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JAVNA OBJAVA TROŠENJA SREDSTAVA\"/>
    </mc:Choice>
  </mc:AlternateContent>
  <xr:revisionPtr revIDLastSave="0" documentId="13_ncr:1_{CC18BEBD-D14C-4B6B-BBFC-9298DAA90A65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62" i="1" l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<sst xmlns="http://schemas.openxmlformats.org/spreadsheetml/2006/main" count="157" uniqueCount="109">
  <si>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</si>
  <si>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</si>
  <si>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</si>
  <si>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</si>
  <si>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</si>
  <si>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</si>
  <si>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</si>
  <si>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Odgovorna Osoba: JOSIPA BANIĆ_x000D_
     </t>
  </si>
  <si>
    <t>Isplata Sredstava Za Razdoblje: 01.02.2024 Do 29.02.2024</t>
  </si>
  <si>
    <t>DECATHLON d.o.o.</t>
  </si>
  <si>
    <t>89516372197</t>
  </si>
  <si>
    <t>ZAGREB</t>
  </si>
  <si>
    <t>POTRAŽIVANJA ZA NAKNADE KOJE SE REFUNDIRAJU I PREDUJMOVE</t>
  </si>
  <si>
    <t>Ukupno:</t>
  </si>
  <si>
    <t>HT - HRVAT.TELEKOM. D.D.</t>
  </si>
  <si>
    <t>81793146560</t>
  </si>
  <si>
    <t>M.B. 1414887</t>
  </si>
  <si>
    <t>USLUGE TELEFONA, POŠTE I PRIJEVOZA</t>
  </si>
  <si>
    <t>INFORMATION SYSTEMS d.o.o. (Z.U. LJEKARNE KOVAČIĆ-PAV)</t>
  </si>
  <si>
    <t>79603505889</t>
  </si>
  <si>
    <t>MB:1210475,SPLIT</t>
  </si>
  <si>
    <t>MATERIJAL I SIROVINE</t>
  </si>
  <si>
    <t>MIHALJEVIĆ BUS</t>
  </si>
  <si>
    <t>76005076914</t>
  </si>
  <si>
    <t>21230 Sinj</t>
  </si>
  <si>
    <t>PEVEC D.D.</t>
  </si>
  <si>
    <t>73660371074</t>
  </si>
  <si>
    <t>PROD.CENTAR K. SUĆURAC</t>
  </si>
  <si>
    <t>MATERIJAL I DIJELOVI ZA TEKUĆE I INVESTICIJSKO ODRŽAVANJE</t>
  </si>
  <si>
    <t>BAUHAUS SPLIT</t>
  </si>
  <si>
    <t>71642207963</t>
  </si>
  <si>
    <t xml:space="preserve"> SPLIT</t>
  </si>
  <si>
    <t>ekupi d.o.o. -</t>
  </si>
  <si>
    <t>67567085531</t>
  </si>
  <si>
    <t>10000 Zagreb</t>
  </si>
  <si>
    <t>KNJIGE U KNJIŽNICAMA</t>
  </si>
  <si>
    <t>OPSTANAK D.O.O. - SPLIT</t>
  </si>
  <si>
    <t>65655698625</t>
  </si>
  <si>
    <t>M.B. 0478547</t>
  </si>
  <si>
    <t>UREDSKI MATERIJAL I OSTALI MATERIJALNI RASHODI</t>
  </si>
  <si>
    <t>DUBROVNIK  SUN d.o.o.</t>
  </si>
  <si>
    <t>60174672203</t>
  </si>
  <si>
    <t>DUBROVNIK</t>
  </si>
  <si>
    <t>SLUŽBENA PUTOVANJA</t>
  </si>
  <si>
    <t>BABIĆ PEKARA d.o.o.</t>
  </si>
  <si>
    <t>59369289798</t>
  </si>
  <si>
    <t>21000 SPLIT</t>
  </si>
  <si>
    <t>OTP BANKA D.D.</t>
  </si>
  <si>
    <t>52508873833</t>
  </si>
  <si>
    <t>SPLIT</t>
  </si>
  <si>
    <t>BANKARSKE USLUGE I USLUGE PLATNOG PROMETA</t>
  </si>
  <si>
    <t>MAX &amp; MORIS D.O.O. ZA PROIZVODNJU I TRGOVINU</t>
  </si>
  <si>
    <t>45411389236</t>
  </si>
  <si>
    <t>ŠKOLSKA KNJIGA-ZAGREB</t>
  </si>
  <si>
    <t>38967655335</t>
  </si>
  <si>
    <t>HERCEGOVA TRGOVINA d.o.o</t>
  </si>
  <si>
    <t>37927948281</t>
  </si>
  <si>
    <t>UREDSKA OPREMA I NAMJEŠTAJ</t>
  </si>
  <si>
    <t>CRESCAT D.O.O. ZA TRGOVINU I USLUGE</t>
  </si>
  <si>
    <t>31608194500</t>
  </si>
  <si>
    <t xml:space="preserve"> ZAGREB</t>
  </si>
  <si>
    <t>A1 HRVATSKA  D.O.O.</t>
  </si>
  <si>
    <t>29524210204</t>
  </si>
  <si>
    <t>M.B.1402633  ZAGREB</t>
  </si>
  <si>
    <t>PROSVJETA d.o.o.</t>
  </si>
  <si>
    <t>23366802564</t>
  </si>
  <si>
    <t>1000 Zagreb</t>
  </si>
  <si>
    <t>MATMETAL SISTEM d.o.o.</t>
  </si>
  <si>
    <t>21789069512</t>
  </si>
  <si>
    <t>SESVETE</t>
  </si>
  <si>
    <t>Prirodoslovno-matematički fakultet Split, Sveučilište u Splitu</t>
  </si>
  <si>
    <t>20858497843</t>
  </si>
  <si>
    <t>STRUČNO USAVRŠAVANJE ZAPOSLENIKA</t>
  </si>
  <si>
    <t>PROMET - SPLIT</t>
  </si>
  <si>
    <t>13421314997</t>
  </si>
  <si>
    <t>M.B.3129012 SPLIT</t>
  </si>
  <si>
    <t>Luka Ereš Mali majstor</t>
  </si>
  <si>
    <t>10720042985</t>
  </si>
  <si>
    <t>31000 Osijek</t>
  </si>
  <si>
    <t>SITNI INVENTAR I AUTO GUME</t>
  </si>
  <si>
    <t>NAKNADE ZA PRIJEVOZ, ZA RAD NA TERENU I ODVOJENI ŽIVOT</t>
  </si>
  <si>
    <t>OSNOVNA ŠKOLA MEJAŠI
MEJAŠI 20
SPLIT
Tel: +385(21)430001   Fax: +385(21)430008
OIB: 16636040183
Mail: ured@os-mejasi-st.skole.hr
IBAN: HR3524070001100581599</t>
  </si>
  <si>
    <t>PLAĆE ZA REDOVAN RAD - Pom. u nastavi za 1/24</t>
  </si>
  <si>
    <t>MATERIJAL I SIROVINE - R1 za marende</t>
  </si>
  <si>
    <t>Povrat Gradu za marende iz 2023</t>
  </si>
  <si>
    <t>Grad Split</t>
  </si>
  <si>
    <t>Naknada troškova zaposlenima</t>
  </si>
  <si>
    <t>Isplate roditeljima za prijevoz E -tur</t>
  </si>
  <si>
    <t>NAKNADA ZA KORIŠTENJE PRIVATNOG AUTOMOBILA U SL. SVRHE</t>
  </si>
  <si>
    <t>Naknada troškova zaposlenima - DNEVNICE</t>
  </si>
  <si>
    <t>Ostali rashodi za zaposlene</t>
  </si>
  <si>
    <t>Ostali rashodi za zaposlene - Pom. u nastavi</t>
  </si>
  <si>
    <t>Doprinosi za zdravstveno - Pom. U nastavi 1/24</t>
  </si>
  <si>
    <t>Prijevoz Pom u nastavi 1/24</t>
  </si>
  <si>
    <t>Plaće za zaposlene - Pom. U nastavi 1/24</t>
  </si>
  <si>
    <t>DOPRINOSI ZA ZDRAVSTVENO</t>
  </si>
  <si>
    <t>78755598868</t>
  </si>
  <si>
    <t>MZO</t>
  </si>
  <si>
    <t>PLAĆA ZA 1/2024</t>
  </si>
  <si>
    <t>PLAĆA ZA REDOVAN RAD 1/2024</t>
  </si>
  <si>
    <t>OSTALI RASHODI ZA ZAPOSLENE</t>
  </si>
  <si>
    <t>DOPRINOSI ZA ZDRAVSTVENO OSIGURANJE</t>
  </si>
  <si>
    <t>NAKNADE ZA PRIJEVOZ, ZA RAD NA TERENU</t>
  </si>
  <si>
    <t>NAKNADA ZBOG NEZAPOŠLJAVANJA INVALIDA</t>
  </si>
  <si>
    <t>MATERIJALNA PRAVA</t>
  </si>
  <si>
    <t>UKUPNO MZO:</t>
  </si>
  <si>
    <t>Sveukupno žiro račun:</t>
  </si>
  <si>
    <t>PLAĆA ZA 1/2024 i OPOREZIVI PRIJEVOZ</t>
  </si>
  <si>
    <t>POTRAŽIVANJA ZA BOLOVANJE OD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</si>
</sst>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indexed="8"/>
      <name val="ARIAL"/>
      <charset val="1"/>
    </font>
    <font>
      <sz val="10"/>
      <color theme="1"/>
      <name val="Arial"/>
      <family val="2"/>
      <charset val="238"/>
    </font>
    <font>
      <sz val="13"/>
      <color rgb="FF233342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6" fillId="0" borderId="10" xfId="1" applyFont="1" applyBorder="1" applyAlignment="1"/>
    <xf numFmtId="0" fontId="6" fillId="0" borderId="10" xfId="1" applyFont="1" applyBorder="1" applyAlignment="1"/>
    <xf numFmtId="0" fontId="6" fillId="0" borderId="10" xfId="1" applyFont="1" applyBorder="1" applyAlignment="1"/>
    <xf numFmtId="0" fontId="6" fillId="0" borderId="10" xfId="1" applyFont="1" applyBorder="1" applyAlignment="1"/>
    <xf numFmtId="0" fontId="6" fillId="0" borderId="10" xfId="1" applyFont="1" applyBorder="1" applyAlignment="1"/>
    <xf numFmtId="0" fontId="1" fillId="0" borderId="11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7" fillId="0" borderId="0" xfId="0" applyFont="1" applyBorder="1"/>
    <xf numFmtId="0" fontId="0" fillId="0" borderId="12" xfId="0" applyFont="1" applyBorder="1" applyAlignment="1">
      <alignment horizontal="left" vertical="center"/>
    </xf>
  </cellXfs>
  <cellStyles count="2">
    <cellStyle name="Normalno" xfId="0" builtinId="0"/>
    <cellStyle name="Normalno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2"/>
  <sheetViews>
    <sheetView tabSelected="1" topLeftCell="A49" zoomScaleNormal="100" workbookViewId="0">
      <selection activeCell="D78" sqref="D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81</v>
      </c>
      <c r="F1" s="20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971.56</v>
      </c>
      <c r="E7" s="10">
        <v>1291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971.56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16</v>
      </c>
      <c r="D9" s="18">
        <v>198.2</v>
      </c>
      <c r="E9" s="10">
        <v>3231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198.2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68.739999999999995</v>
      </c>
      <c r="E11" s="10">
        <v>3222</v>
      </c>
      <c r="F11" s="27" t="s">
        <v>21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68.739999999999995</v>
      </c>
      <c r="E12" s="24"/>
      <c r="F12" s="26"/>
    </row>
    <row r="13" spans="1:6" x14ac:dyDescent="0.25">
      <c r="A13" s="9" t="s">
        <v>22</v>
      </c>
      <c r="B13" s="14" t="s">
        <v>23</v>
      </c>
      <c r="C13" s="10" t="s">
        <v>24</v>
      </c>
      <c r="D13" s="18">
        <v>187.5</v>
      </c>
      <c r="E13" s="10">
        <v>3231</v>
      </c>
      <c r="F13" s="27" t="s">
        <v>17</v>
      </c>
    </row>
    <row r="14" spans="1:6" ht="27" customHeight="1" thickBot="1" x14ac:dyDescent="0.3">
      <c r="A14" s="22" t="s">
        <v>13</v>
      </c>
      <c r="B14" s="23"/>
      <c r="C14" s="24"/>
      <c r="D14" s="25">
        <f>SUM(D13:D13)</f>
        <v>187.5</v>
      </c>
      <c r="E14" s="24"/>
      <c r="F14" s="26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388.93</v>
      </c>
      <c r="E15" s="10">
        <v>3224</v>
      </c>
      <c r="F15" s="27" t="s">
        <v>28</v>
      </c>
    </row>
    <row r="16" spans="1:6" ht="27" customHeight="1" thickBot="1" x14ac:dyDescent="0.3">
      <c r="A16" s="22" t="s">
        <v>13</v>
      </c>
      <c r="B16" s="23"/>
      <c r="C16" s="24"/>
      <c r="D16" s="25">
        <f>SUM(D15:D15)</f>
        <v>388.93</v>
      </c>
      <c r="E16" s="24"/>
      <c r="F16" s="26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247.32</v>
      </c>
      <c r="E17" s="10">
        <v>1291</v>
      </c>
      <c r="F17" s="27" t="s">
        <v>12</v>
      </c>
    </row>
    <row r="18" spans="1:6" ht="27" customHeight="1" thickBot="1" x14ac:dyDescent="0.3">
      <c r="A18" s="22" t="s">
        <v>13</v>
      </c>
      <c r="B18" s="23"/>
      <c r="C18" s="24"/>
      <c r="D18" s="25">
        <f>SUM(D17:D17)</f>
        <v>247.32</v>
      </c>
      <c r="E18" s="24"/>
      <c r="F18" s="26"/>
    </row>
    <row r="19" spans="1:6" x14ac:dyDescent="0.25">
      <c r="A19" s="9" t="s">
        <v>32</v>
      </c>
      <c r="B19" s="14" t="s">
        <v>33</v>
      </c>
      <c r="C19" s="10" t="s">
        <v>34</v>
      </c>
      <c r="D19" s="18">
        <v>46260.62</v>
      </c>
      <c r="E19" s="10">
        <v>4241</v>
      </c>
      <c r="F19" s="27" t="s">
        <v>35</v>
      </c>
    </row>
    <row r="20" spans="1:6" ht="27" customHeight="1" thickBot="1" x14ac:dyDescent="0.3">
      <c r="A20" s="22" t="s">
        <v>13</v>
      </c>
      <c r="B20" s="23"/>
      <c r="C20" s="24"/>
      <c r="D20" s="25">
        <f>SUM(D19:D19)</f>
        <v>46260.62</v>
      </c>
      <c r="E20" s="24"/>
      <c r="F20" s="26"/>
    </row>
    <row r="21" spans="1:6" x14ac:dyDescent="0.25">
      <c r="A21" s="9" t="s">
        <v>36</v>
      </c>
      <c r="B21" s="14" t="s">
        <v>37</v>
      </c>
      <c r="C21" s="10" t="s">
        <v>38</v>
      </c>
      <c r="D21" s="18">
        <v>229.53</v>
      </c>
      <c r="E21" s="10">
        <v>3221</v>
      </c>
      <c r="F21" s="27" t="s">
        <v>39</v>
      </c>
    </row>
    <row r="22" spans="1:6" ht="27" customHeight="1" thickBot="1" x14ac:dyDescent="0.3">
      <c r="A22" s="22" t="s">
        <v>13</v>
      </c>
      <c r="B22" s="23"/>
      <c r="C22" s="24"/>
      <c r="D22" s="25">
        <f>SUM(D21:D21)</f>
        <v>229.53</v>
      </c>
      <c r="E22" s="24"/>
      <c r="F22" s="26"/>
    </row>
    <row r="23" spans="1:6" x14ac:dyDescent="0.25">
      <c r="A23" s="9" t="s">
        <v>40</v>
      </c>
      <c r="B23" s="14" t="s">
        <v>41</v>
      </c>
      <c r="C23" s="10" t="s">
        <v>42</v>
      </c>
      <c r="D23" s="18">
        <v>214.5</v>
      </c>
      <c r="E23" s="10">
        <v>1291</v>
      </c>
      <c r="F23" s="27" t="s">
        <v>12</v>
      </c>
    </row>
    <row r="24" spans="1:6" x14ac:dyDescent="0.25">
      <c r="A24" s="9"/>
      <c r="B24" s="14"/>
      <c r="C24" s="10"/>
      <c r="D24" s="18">
        <v>142</v>
      </c>
      <c r="E24" s="10">
        <v>3211</v>
      </c>
      <c r="F24" s="28" t="s">
        <v>43</v>
      </c>
    </row>
    <row r="25" spans="1:6" ht="27" customHeight="1" thickBot="1" x14ac:dyDescent="0.3">
      <c r="A25" s="22" t="s">
        <v>13</v>
      </c>
      <c r="B25" s="23"/>
      <c r="C25" s="24"/>
      <c r="D25" s="25">
        <f>SUM(D23:D24)</f>
        <v>356.5</v>
      </c>
      <c r="E25" s="24"/>
      <c r="F25" s="26"/>
    </row>
    <row r="26" spans="1:6" x14ac:dyDescent="0.25">
      <c r="A26" s="9" t="s">
        <v>44</v>
      </c>
      <c r="B26" s="14" t="s">
        <v>45</v>
      </c>
      <c r="C26" s="10" t="s">
        <v>46</v>
      </c>
      <c r="D26" s="18">
        <v>32412.1</v>
      </c>
      <c r="E26" s="10">
        <v>3222</v>
      </c>
      <c r="F26" s="27" t="s">
        <v>21</v>
      </c>
    </row>
    <row r="27" spans="1:6" ht="27" customHeight="1" thickBot="1" x14ac:dyDescent="0.3">
      <c r="A27" s="22" t="s">
        <v>13</v>
      </c>
      <c r="B27" s="23"/>
      <c r="C27" s="24"/>
      <c r="D27" s="25">
        <f>SUM(D26:D26)</f>
        <v>32412.1</v>
      </c>
      <c r="E27" s="24"/>
      <c r="F27" s="26"/>
    </row>
    <row r="28" spans="1:6" x14ac:dyDescent="0.25">
      <c r="A28" s="9" t="s">
        <v>47</v>
      </c>
      <c r="B28" s="14" t="s">
        <v>48</v>
      </c>
      <c r="C28" s="10" t="s">
        <v>49</v>
      </c>
      <c r="D28" s="18">
        <v>67.08</v>
      </c>
      <c r="E28" s="10">
        <v>3431</v>
      </c>
      <c r="F28" s="27" t="s">
        <v>50</v>
      </c>
    </row>
    <row r="29" spans="1:6" ht="27" customHeight="1" thickBot="1" x14ac:dyDescent="0.3">
      <c r="A29" s="22" t="s">
        <v>13</v>
      </c>
      <c r="B29" s="23"/>
      <c r="C29" s="24"/>
      <c r="D29" s="25">
        <f>SUM(D28:D28)</f>
        <v>67.08</v>
      </c>
      <c r="E29" s="24"/>
      <c r="F29" s="26"/>
    </row>
    <row r="30" spans="1:6" x14ac:dyDescent="0.25">
      <c r="A30" s="9" t="s">
        <v>51</v>
      </c>
      <c r="B30" s="14" t="s">
        <v>52</v>
      </c>
      <c r="C30" s="10" t="s">
        <v>46</v>
      </c>
      <c r="D30" s="18">
        <v>100.75</v>
      </c>
      <c r="E30" s="10">
        <v>3224</v>
      </c>
      <c r="F30" s="27" t="s">
        <v>28</v>
      </c>
    </row>
    <row r="31" spans="1:6" ht="27" customHeight="1" thickBot="1" x14ac:dyDescent="0.3">
      <c r="A31" s="22" t="s">
        <v>13</v>
      </c>
      <c r="B31" s="23"/>
      <c r="C31" s="24"/>
      <c r="D31" s="25">
        <f>SUM(D30:D30)</f>
        <v>100.75</v>
      </c>
      <c r="E31" s="24"/>
      <c r="F31" s="26"/>
    </row>
    <row r="32" spans="1:6" x14ac:dyDescent="0.25">
      <c r="A32" s="9" t="s">
        <v>53</v>
      </c>
      <c r="B32" s="14" t="s">
        <v>54</v>
      </c>
      <c r="C32" s="10" t="s">
        <v>11</v>
      </c>
      <c r="D32" s="18">
        <v>469.61</v>
      </c>
      <c r="E32" s="10">
        <v>4241</v>
      </c>
      <c r="F32" s="27" t="s">
        <v>35</v>
      </c>
    </row>
    <row r="33" spans="1:6" ht="27" customHeight="1" thickBot="1" x14ac:dyDescent="0.3">
      <c r="A33" s="22" t="s">
        <v>13</v>
      </c>
      <c r="B33" s="23"/>
      <c r="C33" s="24"/>
      <c r="D33" s="25">
        <f>SUM(D32:D32)</f>
        <v>469.61</v>
      </c>
      <c r="E33" s="24"/>
      <c r="F33" s="26"/>
    </row>
    <row r="34" spans="1:6" x14ac:dyDescent="0.25">
      <c r="A34" s="9" t="s">
        <v>55</v>
      </c>
      <c r="B34" s="14" t="s">
        <v>56</v>
      </c>
      <c r="C34" s="10" t="s">
        <v>11</v>
      </c>
      <c r="D34" s="18">
        <v>1202.5</v>
      </c>
      <c r="E34" s="10">
        <v>4221</v>
      </c>
      <c r="F34" s="27" t="s">
        <v>57</v>
      </c>
    </row>
    <row r="35" spans="1:6" ht="27" customHeight="1" thickBot="1" x14ac:dyDescent="0.3">
      <c r="A35" s="22" t="s">
        <v>13</v>
      </c>
      <c r="B35" s="23"/>
      <c r="C35" s="24"/>
      <c r="D35" s="25">
        <f>SUM(D34:D34)</f>
        <v>1202.5</v>
      </c>
      <c r="E35" s="24"/>
      <c r="F35" s="26"/>
    </row>
    <row r="36" spans="1:6" x14ac:dyDescent="0.25">
      <c r="A36" s="9" t="s">
        <v>58</v>
      </c>
      <c r="B36" s="14" t="s">
        <v>59</v>
      </c>
      <c r="C36" s="10" t="s">
        <v>60</v>
      </c>
      <c r="D36" s="18">
        <v>193.08</v>
      </c>
      <c r="E36" s="10">
        <v>3221</v>
      </c>
      <c r="F36" s="27" t="s">
        <v>39</v>
      </c>
    </row>
    <row r="37" spans="1:6" ht="27" customHeight="1" thickBot="1" x14ac:dyDescent="0.3">
      <c r="A37" s="22" t="s">
        <v>13</v>
      </c>
      <c r="B37" s="23"/>
      <c r="C37" s="24"/>
      <c r="D37" s="25">
        <f>SUM(D36:D36)</f>
        <v>193.08</v>
      </c>
      <c r="E37" s="24"/>
      <c r="F37" s="26"/>
    </row>
    <row r="38" spans="1:6" x14ac:dyDescent="0.25">
      <c r="A38" s="9" t="s">
        <v>61</v>
      </c>
      <c r="B38" s="14" t="s">
        <v>62</v>
      </c>
      <c r="C38" s="10" t="s">
        <v>63</v>
      </c>
      <c r="D38" s="18">
        <v>41.12</v>
      </c>
      <c r="E38" s="10">
        <v>3231</v>
      </c>
      <c r="F38" s="27" t="s">
        <v>17</v>
      </c>
    </row>
    <row r="39" spans="1:6" ht="27" customHeight="1" thickBot="1" x14ac:dyDescent="0.3">
      <c r="A39" s="22" t="s">
        <v>13</v>
      </c>
      <c r="B39" s="23"/>
      <c r="C39" s="24"/>
      <c r="D39" s="25">
        <f>SUM(D38:D38)</f>
        <v>41.12</v>
      </c>
      <c r="E39" s="24"/>
      <c r="F39" s="26"/>
    </row>
    <row r="40" spans="1:6" x14ac:dyDescent="0.25">
      <c r="A40" s="9" t="s">
        <v>64</v>
      </c>
      <c r="B40" s="14" t="s">
        <v>65</v>
      </c>
      <c r="C40" s="10" t="s">
        <v>66</v>
      </c>
      <c r="D40" s="18">
        <v>142.5</v>
      </c>
      <c r="E40" s="10">
        <v>3221</v>
      </c>
      <c r="F40" s="27" t="s">
        <v>39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142.5</v>
      </c>
      <c r="E41" s="24"/>
      <c r="F41" s="26"/>
    </row>
    <row r="42" spans="1:6" x14ac:dyDescent="0.25">
      <c r="A42" s="9" t="s">
        <v>67</v>
      </c>
      <c r="B42" s="14" t="s">
        <v>68</v>
      </c>
      <c r="C42" s="10" t="s">
        <v>69</v>
      </c>
      <c r="D42" s="18">
        <v>3213.5</v>
      </c>
      <c r="E42" s="10">
        <v>4221</v>
      </c>
      <c r="F42" s="27" t="s">
        <v>57</v>
      </c>
    </row>
    <row r="43" spans="1:6" ht="27" customHeight="1" thickBot="1" x14ac:dyDescent="0.3">
      <c r="A43" s="22" t="s">
        <v>13</v>
      </c>
      <c r="B43" s="23"/>
      <c r="C43" s="24"/>
      <c r="D43" s="25">
        <f>SUM(D42:D42)</f>
        <v>3213.5</v>
      </c>
      <c r="E43" s="24"/>
      <c r="F43" s="26"/>
    </row>
    <row r="44" spans="1:6" x14ac:dyDescent="0.25">
      <c r="A44" s="9" t="s">
        <v>70</v>
      </c>
      <c r="B44" s="14" t="s">
        <v>71</v>
      </c>
      <c r="C44" s="10" t="s">
        <v>46</v>
      </c>
      <c r="D44" s="18">
        <v>100</v>
      </c>
      <c r="E44" s="10">
        <v>3213</v>
      </c>
      <c r="F44" s="27" t="s">
        <v>72</v>
      </c>
    </row>
    <row r="45" spans="1:6" ht="27" customHeight="1" thickBot="1" x14ac:dyDescent="0.3">
      <c r="A45" s="22" t="s">
        <v>13</v>
      </c>
      <c r="B45" s="23"/>
      <c r="C45" s="24"/>
      <c r="D45" s="25">
        <f>SUM(D44:D44)</f>
        <v>100</v>
      </c>
      <c r="E45" s="24"/>
      <c r="F45" s="26"/>
    </row>
    <row r="46" spans="1:6" x14ac:dyDescent="0.25">
      <c r="A46" s="9" t="s">
        <v>73</v>
      </c>
      <c r="B46" s="14" t="s">
        <v>74</v>
      </c>
      <c r="C46" s="10" t="s">
        <v>75</v>
      </c>
      <c r="D46" s="18">
        <v>8.6300000000000008</v>
      </c>
      <c r="E46" s="10">
        <v>3231</v>
      </c>
      <c r="F46" s="27" t="s">
        <v>17</v>
      </c>
    </row>
    <row r="47" spans="1:6" ht="27" customHeight="1" thickBot="1" x14ac:dyDescent="0.3">
      <c r="A47" s="22" t="s">
        <v>13</v>
      </c>
      <c r="B47" s="23"/>
      <c r="C47" s="24"/>
      <c r="D47" s="25">
        <f>SUM(D46:D46)</f>
        <v>8.6300000000000008</v>
      </c>
      <c r="E47" s="24"/>
      <c r="F47" s="26"/>
    </row>
    <row r="48" spans="1:6" x14ac:dyDescent="0.25">
      <c r="A48" s="9" t="s">
        <v>76</v>
      </c>
      <c r="B48" s="14" t="s">
        <v>77</v>
      </c>
      <c r="C48" s="10" t="s">
        <v>78</v>
      </c>
      <c r="D48" s="18">
        <v>900</v>
      </c>
      <c r="E48" s="10">
        <v>3225</v>
      </c>
      <c r="F48" s="27" t="s">
        <v>79</v>
      </c>
    </row>
    <row r="49" spans="1:6" ht="27" customHeight="1" thickBot="1" x14ac:dyDescent="0.3">
      <c r="A49" s="22" t="s">
        <v>13</v>
      </c>
      <c r="B49" s="23"/>
      <c r="C49" s="24"/>
      <c r="D49" s="25">
        <f>SUM(D48:D48)</f>
        <v>900</v>
      </c>
      <c r="E49" s="24"/>
      <c r="F49" s="26"/>
    </row>
    <row r="50" spans="1:6" x14ac:dyDescent="0.25">
      <c r="A50" s="9"/>
      <c r="B50" s="14"/>
      <c r="C50" s="10"/>
      <c r="D50" s="18">
        <v>150</v>
      </c>
      <c r="E50" s="10">
        <v>1291</v>
      </c>
      <c r="F50" s="27" t="s">
        <v>12</v>
      </c>
    </row>
    <row r="51" spans="1:6" x14ac:dyDescent="0.25">
      <c r="A51" s="9" t="s">
        <v>94</v>
      </c>
      <c r="B51" s="14"/>
      <c r="C51" s="10"/>
      <c r="D51" s="18">
        <v>13722.55</v>
      </c>
      <c r="E51" s="10">
        <v>3111</v>
      </c>
      <c r="F51" s="28" t="s">
        <v>82</v>
      </c>
    </row>
    <row r="52" spans="1:6" x14ac:dyDescent="0.25">
      <c r="A52" s="9" t="s">
        <v>92</v>
      </c>
      <c r="B52" s="14"/>
      <c r="C52" s="10"/>
      <c r="D52" s="18">
        <v>2264.2199999999998</v>
      </c>
      <c r="E52" s="10">
        <v>3132</v>
      </c>
      <c r="F52" s="28" t="s">
        <v>95</v>
      </c>
    </row>
    <row r="53" spans="1:6" x14ac:dyDescent="0.25">
      <c r="A53" s="9" t="s">
        <v>91</v>
      </c>
      <c r="B53" s="14"/>
      <c r="C53" s="10"/>
      <c r="D53" s="18">
        <v>300</v>
      </c>
      <c r="E53" s="10">
        <v>3121</v>
      </c>
      <c r="F53" s="28" t="s">
        <v>90</v>
      </c>
    </row>
    <row r="54" spans="1:6" x14ac:dyDescent="0.25">
      <c r="A54" s="38" t="s">
        <v>89</v>
      </c>
      <c r="B54" s="14"/>
      <c r="C54" s="10"/>
      <c r="D54" s="18">
        <v>221</v>
      </c>
      <c r="E54" s="10">
        <v>3211</v>
      </c>
      <c r="F54" s="28" t="s">
        <v>43</v>
      </c>
    </row>
    <row r="55" spans="1:6" x14ac:dyDescent="0.25">
      <c r="A55" s="9" t="s">
        <v>93</v>
      </c>
      <c r="B55" s="14"/>
      <c r="C55" s="10"/>
      <c r="D55" s="18">
        <v>532.1</v>
      </c>
      <c r="E55" s="10">
        <v>3212</v>
      </c>
      <c r="F55" s="28" t="s">
        <v>80</v>
      </c>
    </row>
    <row r="56" spans="1:6" x14ac:dyDescent="0.25">
      <c r="A56" s="37" t="s">
        <v>86</v>
      </c>
      <c r="B56" s="14"/>
      <c r="C56" s="10"/>
      <c r="D56" s="18">
        <v>37.5</v>
      </c>
      <c r="E56" s="10">
        <v>3214</v>
      </c>
      <c r="F56" s="28" t="s">
        <v>88</v>
      </c>
    </row>
    <row r="57" spans="1:6" x14ac:dyDescent="0.25">
      <c r="A57" s="36" t="s">
        <v>86</v>
      </c>
      <c r="B57" s="14"/>
      <c r="C57" s="10"/>
      <c r="D57" s="18">
        <v>77.39</v>
      </c>
      <c r="E57" s="10">
        <v>3221</v>
      </c>
      <c r="F57" s="28" t="s">
        <v>39</v>
      </c>
    </row>
    <row r="58" spans="1:6" x14ac:dyDescent="0.25">
      <c r="A58" s="34" t="s">
        <v>86</v>
      </c>
      <c r="B58" s="14"/>
      <c r="C58" s="10"/>
      <c r="D58" s="18">
        <v>107.97</v>
      </c>
      <c r="E58" s="10">
        <v>3222</v>
      </c>
      <c r="F58" s="28" t="s">
        <v>83</v>
      </c>
    </row>
    <row r="59" spans="1:6" x14ac:dyDescent="0.25">
      <c r="A59" s="35" t="s">
        <v>86</v>
      </c>
      <c r="B59" s="14"/>
      <c r="C59" s="10"/>
      <c r="D59" s="18">
        <v>8</v>
      </c>
      <c r="E59" s="10">
        <v>3231</v>
      </c>
      <c r="F59" s="28" t="s">
        <v>17</v>
      </c>
    </row>
    <row r="60" spans="1:6" x14ac:dyDescent="0.25">
      <c r="A60" s="9" t="s">
        <v>87</v>
      </c>
      <c r="B60" s="14"/>
      <c r="C60" s="10"/>
      <c r="D60" s="18">
        <v>203</v>
      </c>
      <c r="E60" s="10">
        <v>3231</v>
      </c>
      <c r="F60" s="28" t="s">
        <v>17</v>
      </c>
    </row>
    <row r="61" spans="1:6" x14ac:dyDescent="0.25">
      <c r="A61" s="9" t="s">
        <v>85</v>
      </c>
      <c r="B61" s="14" t="s">
        <v>96</v>
      </c>
      <c r="C61" s="10" t="s">
        <v>46</v>
      </c>
      <c r="D61" s="18">
        <v>8167.93</v>
      </c>
      <c r="E61" s="10">
        <v>3954</v>
      </c>
      <c r="F61" s="28" t="s">
        <v>84</v>
      </c>
    </row>
    <row r="62" spans="1:6" ht="21" customHeight="1" thickBot="1" x14ac:dyDescent="0.3">
      <c r="A62" s="22" t="s">
        <v>13</v>
      </c>
      <c r="B62" s="23"/>
      <c r="C62" s="24"/>
      <c r="D62" s="25">
        <f>SUM(D50:D61)</f>
        <v>25791.659999999996</v>
      </c>
      <c r="E62" s="24"/>
      <c r="F62" s="26"/>
    </row>
    <row r="63" spans="1:6" ht="15.75" thickBot="1" x14ac:dyDescent="0.3">
      <c r="A63" s="29" t="s">
        <v>106</v>
      </c>
      <c r="B63" s="30"/>
      <c r="C63" s="31"/>
      <c r="D63" s="32">
        <f>SUM(D8,D10,D12,D14,D16,D18,D20,D22,D25,D27,D29,D31,D33,D35,D37,D39,D41,D43,D45,D47,D49,D62)</f>
        <v>113551.43</v>
      </c>
      <c r="E63" s="31"/>
      <c r="F63" s="33"/>
    </row>
    <row r="64" spans="1:6" x14ac:dyDescent="0.25">
      <c r="A64" s="9"/>
      <c r="B64" s="14"/>
      <c r="C64" s="10"/>
      <c r="D64" s="18"/>
      <c r="E64" s="10"/>
      <c r="F64" s="9"/>
    </row>
    <row r="65" spans="1:6" ht="15.75" thickBot="1" x14ac:dyDescent="0.3">
      <c r="A65" s="9"/>
      <c r="B65" s="14"/>
      <c r="C65" s="10"/>
      <c r="D65" s="18"/>
      <c r="E65" s="10"/>
      <c r="F65" s="9"/>
    </row>
    <row r="66" spans="1:6" ht="15.75" thickBot="1" x14ac:dyDescent="0.3">
      <c r="A66" s="39" t="s">
        <v>97</v>
      </c>
      <c r="B66" s="30"/>
      <c r="C66" s="31"/>
      <c r="D66" s="40"/>
      <c r="E66" s="31"/>
      <c r="F66" s="33"/>
    </row>
    <row r="67" spans="1:6" x14ac:dyDescent="0.25">
      <c r="A67" s="46" t="s">
        <v>108</v>
      </c>
      <c r="B67" s="42"/>
      <c r="C67" s="43"/>
      <c r="D67" s="44">
        <v>914.58</v>
      </c>
      <c r="E67" s="43">
        <v>1291</v>
      </c>
      <c r="F67" s="27" t="s">
        <v>12</v>
      </c>
    </row>
    <row r="68" spans="1:6" x14ac:dyDescent="0.25">
      <c r="A68" s="41" t="s">
        <v>98</v>
      </c>
      <c r="B68" s="42"/>
      <c r="C68" s="43"/>
      <c r="D68" s="44">
        <v>132086.92000000001</v>
      </c>
      <c r="E68" s="43">
        <v>3111</v>
      </c>
      <c r="F68" s="28" t="s">
        <v>99</v>
      </c>
    </row>
    <row r="69" spans="1:6" ht="15.75" customHeight="1" x14ac:dyDescent="0.35">
      <c r="A69" s="41" t="s">
        <v>104</v>
      </c>
      <c r="B69" s="45"/>
      <c r="C69" s="43"/>
      <c r="D69" s="44">
        <v>3199.97</v>
      </c>
      <c r="E69" s="43">
        <v>3121</v>
      </c>
      <c r="F69" s="28" t="s">
        <v>100</v>
      </c>
    </row>
    <row r="70" spans="1:6" x14ac:dyDescent="0.25">
      <c r="A70" s="41" t="s">
        <v>107</v>
      </c>
      <c r="B70" s="42"/>
      <c r="C70" s="43"/>
      <c r="D70" s="44">
        <v>21856.42</v>
      </c>
      <c r="E70" s="43">
        <v>3132</v>
      </c>
      <c r="F70" s="28" t="s">
        <v>101</v>
      </c>
    </row>
    <row r="71" spans="1:6" x14ac:dyDescent="0.25">
      <c r="A71" s="41" t="s">
        <v>107</v>
      </c>
      <c r="B71" s="42"/>
      <c r="C71" s="43"/>
      <c r="D71" s="44">
        <v>2663.89</v>
      </c>
      <c r="E71" s="43">
        <v>3212</v>
      </c>
      <c r="F71" s="28" t="s">
        <v>102</v>
      </c>
    </row>
    <row r="72" spans="1:6" ht="15.75" thickBot="1" x14ac:dyDescent="0.3">
      <c r="A72" s="41" t="s">
        <v>98</v>
      </c>
      <c r="B72" s="42"/>
      <c r="C72" s="43"/>
      <c r="D72" s="44">
        <v>336</v>
      </c>
      <c r="E72" s="43">
        <v>3295</v>
      </c>
      <c r="F72" s="28" t="s">
        <v>103</v>
      </c>
    </row>
    <row r="73" spans="1:6" ht="15.75" thickBot="1" x14ac:dyDescent="0.3">
      <c r="A73" s="39" t="s">
        <v>105</v>
      </c>
      <c r="B73" s="30"/>
      <c r="C73" s="31"/>
      <c r="D73" s="32">
        <f>SUM(D67:D72)</f>
        <v>161057.78000000003</v>
      </c>
      <c r="E73" s="31"/>
      <c r="F73" s="33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2024-04-12T10:38:38Z</dcterms:modified>
</cp:coreProperties>
</file>