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čunovodstvo\Downloads\"/>
    </mc:Choice>
  </mc:AlternateContent>
  <xr:revisionPtr revIDLastSave="0" documentId="13_ncr:1_{4272091E-DF30-4DC6-9111-7E223A338115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23" i="1" l="1"/>
  <c r="D18" i="1"/>
  <c r="D16" i="1"/>
  <c r="D14" i="1"/>
  <c r="D12" i="1"/>
  <c r="D10" i="1"/>
  <c r="D8" i="1"/>
  <c r="D24" i="1" l="1"/>
</calcChain>
</file>

<file path=xl/sharedStrings.xml><?xml version="1.0" encoding="utf-8"?>
<sst xmlns="http://schemas.openxmlformats.org/spreadsheetml/2006/main" count="71" uniqueCount="50">
  <si>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</si>
  <si>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</si>
  <si>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</si>
  <si>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</si>
  <si>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</si>
  <si>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</si>
  <si>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</si>
  <si>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</si>
  <si>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JOSIPA BANIĆ_x000D_
     </t>
  </si>
  <si>
    <t>Isplata Sredstava Za Razdoblje: 01.08.2024 Do 31.08.2024</t>
  </si>
  <si>
    <t>E PLUS d.o.o.</t>
  </si>
  <si>
    <t>93923226222</t>
  </si>
  <si>
    <t>DONJI STUPNIK</t>
  </si>
  <si>
    <t>SITNI INVENTAR I AUTO GUME</t>
  </si>
  <si>
    <t>OSNOVNA ŠKOLA MEJAŠI</t>
  </si>
  <si>
    <t>Ukupno:</t>
  </si>
  <si>
    <t>SUMAN INTERIJERSTVO</t>
  </si>
  <si>
    <t>91661495782</t>
  </si>
  <si>
    <t>SPLIT</t>
  </si>
  <si>
    <t>UREDSKA OPREMA I NAMJEŠTAJ</t>
  </si>
  <si>
    <t>HT - HRVAT.TELEKOM. D.D.</t>
  </si>
  <si>
    <t>81793146560</t>
  </si>
  <si>
    <t>M.B. 1414887</t>
  </si>
  <si>
    <t>USLUGE TELEFONA, POŠTE I PRIJEVOZA</t>
  </si>
  <si>
    <t>PLINARA d. o. o.</t>
  </si>
  <si>
    <t>73715772793</t>
  </si>
  <si>
    <t>21000 SPLIT</t>
  </si>
  <si>
    <t>OSTALI NESPOMENUTI RASHODI POSLOVANJA</t>
  </si>
  <si>
    <t>OTP BANKA D.D.</t>
  </si>
  <si>
    <t>52508873833</t>
  </si>
  <si>
    <t>BANKARSKE USLUGE I USLUGE PLATNOG PROMETA</t>
  </si>
  <si>
    <t>A1 HRVATSKA  D.O.O.</t>
  </si>
  <si>
    <t>29524210204</t>
  </si>
  <si>
    <t>M.B.1402633  ZAGREB</t>
  </si>
  <si>
    <t>SLUŽBENA PUTOVANJA</t>
  </si>
  <si>
    <t>Sveukupno:</t>
  </si>
  <si>
    <t>OSNOVNA ŠKOLA MEJAŠI
MEJAŠI 20
SPLIT
Tel: +385(21)430001   Fax: +385(21)430008
OIB: 16636040183
Mail: ured@os-mejasi-st.skole.hr
IBAN: HR3524070001100581599</t>
  </si>
  <si>
    <t>PUTNI NALOZI</t>
  </si>
  <si>
    <t>e-TUR - PRIJEVOZ DJECE S POTEŠKOĆAMA U RAZVOJU</t>
  </si>
  <si>
    <t>SUFINANCIRANJE TR. IZVANUČIONIČKE NASTAVE</t>
  </si>
  <si>
    <t>MZO</t>
  </si>
  <si>
    <t>PLAĆA ZA REDOVAN RAD 2/2024</t>
  </si>
  <si>
    <t>DOPRINOSI ZA ZDRAVSTVENO OSIGURANJE</t>
  </si>
  <si>
    <t>NAKNADE ZA PRIJEVOZ, ZA RAD NA TERENU</t>
  </si>
  <si>
    <t>NAKNADA ZBOG NEZAPOŠLJAVANJA INVALIDA</t>
  </si>
  <si>
    <t>UKUPNO MZO:</t>
  </si>
  <si>
    <t xml:space="preserve">PLAĆA ZA 7/2024 </t>
  </si>
  <si>
    <t>PLAĆA ZA 7/2024</t>
  </si>
  <si>
    <t>POVRAT NEUTROŠENIH SREDSTAVA PREHRANE</t>
  </si>
  <si>
    <t>POTRAŽIVANJA ZA NAKNADE KOJE SE REFUNDIRAJU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</si>
</sst>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10" xfId="0" applyFont="1" applyBorder="1" applyAlignment="1">
      <alignment horizontal="left" vertical="center"/>
    </xf>
    <xf numFmtId="164" fontId="0" fillId="0" borderId="8" xfId="0" applyNumberForma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3"/>
  <sheetViews>
    <sheetView tabSelected="1" topLeftCell="A10" zoomScaleNormal="100" workbookViewId="0">
      <selection activeCell="C38" sqref="C3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36</v>
      </c>
      <c r="F1" s="20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355</v>
      </c>
      <c r="E7" s="10">
        <v>3225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355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1625</v>
      </c>
      <c r="E9" s="10">
        <v>4221</v>
      </c>
      <c r="F9" s="9" t="s">
        <v>19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1625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99.1</v>
      </c>
      <c r="E11" s="10">
        <v>3231</v>
      </c>
      <c r="F11" s="9" t="s">
        <v>23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99.1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187.45</v>
      </c>
      <c r="E13" s="10">
        <v>3299</v>
      </c>
      <c r="F13" s="9" t="s">
        <v>27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187.45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18</v>
      </c>
      <c r="D15" s="18">
        <v>46.87</v>
      </c>
      <c r="E15" s="10">
        <v>3431</v>
      </c>
      <c r="F15" s="9" t="s">
        <v>30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46.87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20.56</v>
      </c>
      <c r="E17" s="10">
        <v>3231</v>
      </c>
      <c r="F17" s="9" t="s">
        <v>23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20.56</v>
      </c>
      <c r="E18" s="24"/>
      <c r="F18" s="26"/>
      <c r="G18" s="27"/>
    </row>
    <row r="19" spans="1:7" x14ac:dyDescent="0.25">
      <c r="A19" s="9" t="s">
        <v>37</v>
      </c>
      <c r="B19" s="14"/>
      <c r="C19" s="10"/>
      <c r="D19" s="18">
        <v>286.10000000000002</v>
      </c>
      <c r="E19" s="10">
        <v>3211</v>
      </c>
      <c r="F19" s="9" t="s">
        <v>34</v>
      </c>
      <c r="G19" s="28" t="s">
        <v>14</v>
      </c>
    </row>
    <row r="20" spans="1:7" x14ac:dyDescent="0.25">
      <c r="A20" s="9" t="s">
        <v>38</v>
      </c>
      <c r="B20" s="14"/>
      <c r="C20" s="10"/>
      <c r="D20" s="18">
        <v>201</v>
      </c>
      <c r="E20" s="10">
        <v>3231</v>
      </c>
      <c r="F20" s="9" t="s">
        <v>23</v>
      </c>
      <c r="G20" s="29" t="s">
        <v>14</v>
      </c>
    </row>
    <row r="21" spans="1:7" x14ac:dyDescent="0.25">
      <c r="A21" s="9" t="s">
        <v>48</v>
      </c>
      <c r="B21" s="14"/>
      <c r="C21" s="10"/>
      <c r="D21" s="18">
        <v>17790.89</v>
      </c>
      <c r="E21" s="10">
        <v>1291</v>
      </c>
      <c r="F21" s="9" t="s">
        <v>49</v>
      </c>
      <c r="G21" s="29" t="s">
        <v>14</v>
      </c>
    </row>
    <row r="22" spans="1:7" x14ac:dyDescent="0.25">
      <c r="A22" s="9" t="s">
        <v>39</v>
      </c>
      <c r="B22" s="14"/>
      <c r="C22" s="10"/>
      <c r="D22" s="18">
        <v>438</v>
      </c>
      <c r="E22" s="10">
        <v>3231</v>
      </c>
      <c r="F22" s="9" t="s">
        <v>23</v>
      </c>
      <c r="G22" s="29" t="s">
        <v>14</v>
      </c>
    </row>
    <row r="23" spans="1:7" ht="21" customHeight="1" thickBot="1" x14ac:dyDescent="0.3">
      <c r="A23" s="22" t="s">
        <v>15</v>
      </c>
      <c r="B23" s="23"/>
      <c r="C23" s="24"/>
      <c r="D23" s="25">
        <f>SUM(D19:D22)</f>
        <v>18715.989999999998</v>
      </c>
      <c r="E23" s="24"/>
      <c r="F23" s="26"/>
      <c r="G23" s="27"/>
    </row>
    <row r="24" spans="1:7" ht="15.75" thickBot="1" x14ac:dyDescent="0.3">
      <c r="A24" s="30" t="s">
        <v>35</v>
      </c>
      <c r="B24" s="31"/>
      <c r="C24" s="32"/>
      <c r="D24" s="33">
        <f>SUM(D8,D10,D12,D14,D16,D18,D23)</f>
        <v>21049.969999999998</v>
      </c>
      <c r="E24" s="32"/>
      <c r="F24" s="34"/>
      <c r="G24" s="35"/>
    </row>
    <row r="25" spans="1:7" x14ac:dyDescent="0.25">
      <c r="A25" s="9"/>
      <c r="B25" s="14"/>
      <c r="C25" s="10"/>
      <c r="D25" s="18"/>
      <c r="E25" s="10"/>
      <c r="F25" s="9"/>
    </row>
    <row r="26" spans="1:7" x14ac:dyDescent="0.25">
      <c r="A26" s="9"/>
      <c r="B26" s="14"/>
      <c r="C26" s="10"/>
      <c r="D26" s="18"/>
      <c r="E26" s="10"/>
      <c r="F26" s="9"/>
    </row>
    <row r="27" spans="1:7" ht="15.75" thickBot="1" x14ac:dyDescent="0.3">
      <c r="A27" s="9"/>
      <c r="B27" s="14"/>
      <c r="C27" s="10"/>
      <c r="D27" s="18"/>
      <c r="E27" s="10"/>
      <c r="F27" s="9"/>
    </row>
    <row r="28" spans="1:7" ht="15.75" thickBot="1" x14ac:dyDescent="0.3">
      <c r="A28" s="36" t="s">
        <v>40</v>
      </c>
      <c r="B28" s="31"/>
      <c r="C28" s="32"/>
      <c r="D28" s="37"/>
      <c r="E28" s="32"/>
      <c r="F28" s="38"/>
    </row>
    <row r="29" spans="1:7" x14ac:dyDescent="0.25">
      <c r="A29" s="42" t="s">
        <v>46</v>
      </c>
      <c r="B29" s="39"/>
      <c r="C29" s="40"/>
      <c r="D29" s="41">
        <v>154190.04</v>
      </c>
      <c r="E29" s="40">
        <v>3111</v>
      </c>
      <c r="F29" s="43" t="s">
        <v>41</v>
      </c>
    </row>
    <row r="30" spans="1:7" x14ac:dyDescent="0.25">
      <c r="A30" s="42" t="s">
        <v>47</v>
      </c>
      <c r="B30" s="39"/>
      <c r="C30" s="40"/>
      <c r="D30" s="41">
        <v>25441.360000000001</v>
      </c>
      <c r="E30" s="40">
        <v>3132</v>
      </c>
      <c r="F30" s="43" t="s">
        <v>42</v>
      </c>
    </row>
    <row r="31" spans="1:7" x14ac:dyDescent="0.25">
      <c r="A31" s="42" t="s">
        <v>46</v>
      </c>
      <c r="B31" s="39"/>
      <c r="C31" s="40"/>
      <c r="D31" s="41">
        <v>1950.65</v>
      </c>
      <c r="E31" s="40">
        <v>3212</v>
      </c>
      <c r="F31" s="43" t="s">
        <v>43</v>
      </c>
    </row>
    <row r="32" spans="1:7" ht="15.75" thickBot="1" x14ac:dyDescent="0.3">
      <c r="A32" s="42" t="s">
        <v>47</v>
      </c>
      <c r="B32" s="39"/>
      <c r="C32" s="40"/>
      <c r="D32" s="41">
        <v>336</v>
      </c>
      <c r="E32" s="40">
        <v>3295</v>
      </c>
      <c r="F32" s="43" t="s">
        <v>44</v>
      </c>
    </row>
    <row r="33" spans="1:6" ht="15.75" thickBot="1" x14ac:dyDescent="0.3">
      <c r="A33" s="36" t="s">
        <v>45</v>
      </c>
      <c r="B33" s="31"/>
      <c r="C33" s="32"/>
      <c r="D33" s="33">
        <f>SUM(D29:D32)</f>
        <v>181918.05000000002</v>
      </c>
      <c r="E33" s="32"/>
      <c r="F33" s="38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2024-09-19T09:57:48Z</dcterms:modified>
</cp:coreProperties>
</file>